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объемы для продажи" sheetId="1" r:id="rId1"/>
  </sheets>
  <calcPr calcId="145621"/>
</workbook>
</file>

<file path=xl/calcChain.xml><?xml version="1.0" encoding="utf-8"?>
<calcChain xmlns="http://schemas.openxmlformats.org/spreadsheetml/2006/main">
  <c r="E44" i="1" l="1"/>
  <c r="E43" i="1"/>
  <c r="E42" i="1"/>
  <c r="E41" i="1"/>
  <c r="E40" i="1"/>
  <c r="E39" i="1"/>
  <c r="E36" i="1"/>
  <c r="E35" i="1"/>
  <c r="E32" i="1"/>
  <c r="E31" i="1"/>
  <c r="E30" i="1"/>
  <c r="E27" i="1"/>
  <c r="E26" i="1"/>
  <c r="E25" i="1"/>
  <c r="E24" i="1"/>
  <c r="E23" i="1"/>
  <c r="E22" i="1"/>
  <c r="E21" i="1"/>
  <c r="E16" i="1"/>
  <c r="E17" i="1"/>
  <c r="E18" i="1"/>
  <c r="E15" i="1"/>
  <c r="C45" i="1"/>
  <c r="C37" i="1"/>
  <c r="C33" i="1"/>
  <c r="C28" i="1"/>
  <c r="C19" i="1"/>
</calcChain>
</file>

<file path=xl/sharedStrings.xml><?xml version="1.0" encoding="utf-8"?>
<sst xmlns="http://schemas.openxmlformats.org/spreadsheetml/2006/main" count="41" uniqueCount="28">
  <si>
    <t>ОП</t>
  </si>
  <si>
    <t>ОП Нефтеюганск</t>
  </si>
  <si>
    <t xml:space="preserve">Количество, тн </t>
  </si>
  <si>
    <t>Итого по ОП Нефтеюганск:</t>
  </si>
  <si>
    <t>На фирменном бланке Покупателя</t>
  </si>
  <si>
    <t>Исх.№____________ от "________" ________________ 2014г.</t>
  </si>
  <si>
    <t>Наименование Покупателя__________________________</t>
  </si>
  <si>
    <t>ИНН Покупателя________________________________</t>
  </si>
  <si>
    <t>Коммерческое предложение</t>
  </si>
  <si>
    <t>Цена за ед., руб. без НДС</t>
  </si>
  <si>
    <t>ИТОГО сумма, руб. без НДС</t>
  </si>
  <si>
    <t>Кабель освинцованный 3*16 (удлинители)</t>
  </si>
  <si>
    <t>Лом стальной (дефектные б/у детали насосов из порошковой стали)</t>
  </si>
  <si>
    <t>Лом черных металлов б/у</t>
  </si>
  <si>
    <t>ОП Стрежевой</t>
  </si>
  <si>
    <t>Кабель освинцованный 3*13</t>
  </si>
  <si>
    <t>Кабель освинцованный 3*16</t>
  </si>
  <si>
    <t>Лом цветных металлов (втулка б/у)</t>
  </si>
  <si>
    <t>ОП Юг</t>
  </si>
  <si>
    <t>Кабель КПБП 3*16 (куски, сростки)</t>
  </si>
  <si>
    <t>Кабель освинцованный 3*10 (удлинители)</t>
  </si>
  <si>
    <t>Кабель освинцованный 3*13 (удлинители)</t>
  </si>
  <si>
    <t>Лом медный (пакеты ротора б/у)</t>
  </si>
  <si>
    <t>Итого по ОП Юг:</t>
  </si>
  <si>
    <t>ОП Нижневартовск</t>
  </si>
  <si>
    <t>ОП Ноябрьск</t>
  </si>
  <si>
    <t>Кабель освинцованный 3*21</t>
  </si>
  <si>
    <t>Кабель КНППОБПЛ 4*6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</si>
</sst>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4">
    <xf numFmtId="0" fontId="0" fillId="0" borderId="0" xfId="0"/>
    <xf numFmtId="0" fontId="1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0" borderId="1" xfId="0" applyFont="1" applyBorder="1"/>
    <xf numFmtId="164" fontId="13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11" fillId="2" borderId="1" xfId="0" applyNumberFormat="1" applyFont="1" applyFill="1" applyBorder="1" applyAlignment="1">
      <alignment vertical="center" wrapText="1"/>
    </xf>
    <xf numFmtId="164" fontId="12" fillId="2" borderId="1" xfId="0" applyNumberFormat="1" applyFont="1" applyFill="1" applyBorder="1" applyAlignment="1">
      <alignment vertical="center" wrapText="1"/>
    </xf>
    <xf numFmtId="0" fontId="1" fillId="3" borderId="1" xfId="0" applyFont="1" applyFill="1" applyBorder="1"/>
    <xf numFmtId="0" fontId="12" fillId="3" borderId="1" xfId="0" applyNumberFormat="1" applyFont="1" applyFill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5" borderId="1" xfId="0" applyNumberFormat="1" applyFont="1" applyFill="1" applyBorder="1" applyAlignment="1">
      <alignment vertical="center" wrapText="1"/>
    </xf>
    <xf numFmtId="164" fontId="12" fillId="5" borderId="1" xfId="0" applyNumberFormat="1" applyFont="1" applyFill="1" applyBorder="1" applyAlignment="1">
      <alignment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vertical="center" wrapText="1"/>
    </xf>
    <xf numFmtId="164" fontId="12" fillId="6" borderId="1" xfId="0" applyNumberFormat="1" applyFont="1" applyFill="1" applyBorder="1" applyAlignment="1">
      <alignment vertical="center" wrapText="1"/>
    </xf>
    <xf numFmtId="0" fontId="3" fillId="6" borderId="1" xfId="0" applyNumberFormat="1" applyFont="1" applyFill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0" fontId="11" fillId="7" borderId="1" xfId="0" applyNumberFormat="1" applyFont="1" applyFill="1" applyBorder="1" applyAlignment="1">
      <alignment vertical="center" wrapText="1"/>
    </xf>
    <xf numFmtId="164" fontId="12" fillId="7" borderId="1" xfId="0" applyNumberFormat="1" applyFont="1" applyFill="1" applyBorder="1" applyAlignment="1">
      <alignment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164" fontId="11" fillId="7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tabSelected="1" topLeftCell="A10" zoomScale="70" zoomScaleNormal="70" workbookViewId="0">
      <selection activeCell="K41" sqref="K41"/>
    </sheetView>
  </sheetViews>
  <sheetFormatPr defaultRowHeight="15" x14ac:dyDescent="0.25"/>
  <cols>
    <col min="1" max="1" width="12.140625" style="1" customWidth="1"/>
    <col min="2" max="2" width="50" style="1" customWidth="1"/>
    <col min="3" max="3" width="29.85546875" style="1" customWidth="1"/>
    <col min="4" max="4" width="22.5703125" style="1" customWidth="1"/>
    <col min="5" max="5" width="22.28515625" style="1" customWidth="1"/>
    <col min="6" max="6" width="18.140625" style="1" customWidth="1"/>
    <col min="7" max="16384" width="9.140625" style="1"/>
  </cols>
  <sheetData>
    <row r="2" spans="1:5" ht="23.25" x14ac:dyDescent="0.35">
      <c r="A2" s="4" t="s">
        <v>4</v>
      </c>
    </row>
    <row r="4" spans="1:5" ht="18.75" x14ac:dyDescent="0.3">
      <c r="A4" s="2" t="s">
        <v>5</v>
      </c>
    </row>
    <row r="7" spans="1:5" ht="20.25" x14ac:dyDescent="0.3">
      <c r="B7" s="3" t="s">
        <v>6</v>
      </c>
    </row>
    <row r="8" spans="1:5" ht="20.25" x14ac:dyDescent="0.3">
      <c r="B8" s="3" t="s">
        <v>7</v>
      </c>
    </row>
    <row r="11" spans="1:5" ht="22.5" x14ac:dyDescent="0.3">
      <c r="B11" s="21" t="s">
        <v>8</v>
      </c>
      <c r="C11" s="21"/>
      <c r="D11" s="21"/>
      <c r="E11" s="21"/>
    </row>
    <row r="13" spans="1:5" ht="29.25" x14ac:dyDescent="0.25">
      <c r="B13" s="5" t="s">
        <v>0</v>
      </c>
      <c r="C13" s="6" t="s">
        <v>2</v>
      </c>
      <c r="D13" s="7" t="s">
        <v>9</v>
      </c>
      <c r="E13" s="7" t="s">
        <v>10</v>
      </c>
    </row>
    <row r="14" spans="1:5" ht="15.75" x14ac:dyDescent="0.25">
      <c r="B14" s="8" t="s">
        <v>1</v>
      </c>
      <c r="C14" s="9"/>
      <c r="D14" s="9"/>
      <c r="E14" s="9"/>
    </row>
    <row r="15" spans="1:5" ht="15.75" x14ac:dyDescent="0.25">
      <c r="B15" s="11" t="s">
        <v>15</v>
      </c>
      <c r="C15" s="12">
        <v>1.3149999999999999</v>
      </c>
      <c r="D15" s="10"/>
      <c r="E15" s="10">
        <f>C15*D15</f>
        <v>0</v>
      </c>
    </row>
    <row r="16" spans="1:5" ht="15.75" x14ac:dyDescent="0.25">
      <c r="B16" s="11" t="s">
        <v>16</v>
      </c>
      <c r="C16" s="12">
        <v>239.37299999999999</v>
      </c>
      <c r="D16" s="10"/>
      <c r="E16" s="10">
        <f t="shared" ref="E16:E18" si="0">C16*D16</f>
        <v>0</v>
      </c>
    </row>
    <row r="17" spans="2:5" ht="15.75" x14ac:dyDescent="0.25">
      <c r="B17" s="13" t="s">
        <v>11</v>
      </c>
      <c r="C17" s="12">
        <v>37.173999999999999</v>
      </c>
      <c r="D17" s="10"/>
      <c r="E17" s="10">
        <f t="shared" si="0"/>
        <v>0</v>
      </c>
    </row>
    <row r="18" spans="2:5" ht="15.75" x14ac:dyDescent="0.25">
      <c r="B18" s="13" t="s">
        <v>17</v>
      </c>
      <c r="C18" s="12">
        <v>0.23899999999999999</v>
      </c>
      <c r="D18" s="10"/>
      <c r="E18" s="10">
        <f t="shared" si="0"/>
        <v>0</v>
      </c>
    </row>
    <row r="19" spans="2:5" ht="15.75" x14ac:dyDescent="0.25">
      <c r="B19" s="14" t="s">
        <v>3</v>
      </c>
      <c r="C19" s="15">
        <f>SUM(C15:C18)</f>
        <v>278.10099999999994</v>
      </c>
      <c r="D19" s="15"/>
      <c r="E19" s="15"/>
    </row>
    <row r="20" spans="2:5" ht="15.75" x14ac:dyDescent="0.25">
      <c r="B20" s="22" t="s">
        <v>18</v>
      </c>
      <c r="C20" s="23"/>
      <c r="D20" s="23"/>
      <c r="E20" s="23"/>
    </row>
    <row r="21" spans="2:5" ht="15.75" x14ac:dyDescent="0.25">
      <c r="B21" s="11" t="s">
        <v>19</v>
      </c>
      <c r="C21" s="16">
        <v>1.774</v>
      </c>
      <c r="D21" s="10"/>
      <c r="E21" s="10">
        <f>C21*D21</f>
        <v>0</v>
      </c>
    </row>
    <row r="22" spans="2:5" ht="15.75" x14ac:dyDescent="0.25">
      <c r="B22" s="11" t="s">
        <v>20</v>
      </c>
      <c r="C22" s="16">
        <v>0.111</v>
      </c>
      <c r="D22" s="10"/>
      <c r="E22" s="10">
        <f t="shared" ref="E22:E27" si="1">C22*D22</f>
        <v>0</v>
      </c>
    </row>
    <row r="23" spans="2:5" ht="15.75" x14ac:dyDescent="0.25">
      <c r="B23" s="11" t="s">
        <v>21</v>
      </c>
      <c r="C23" s="16">
        <v>0.26</v>
      </c>
      <c r="D23" s="10"/>
      <c r="E23" s="10">
        <f t="shared" si="1"/>
        <v>0</v>
      </c>
    </row>
    <row r="24" spans="2:5" ht="15.75" x14ac:dyDescent="0.25">
      <c r="B24" s="11" t="s">
        <v>16</v>
      </c>
      <c r="C24" s="16">
        <v>0.58399999999999996</v>
      </c>
      <c r="D24" s="10"/>
      <c r="E24" s="10">
        <f t="shared" si="1"/>
        <v>0</v>
      </c>
    </row>
    <row r="25" spans="2:5" ht="15.75" x14ac:dyDescent="0.25">
      <c r="B25" s="13" t="s">
        <v>11</v>
      </c>
      <c r="C25" s="12">
        <v>2.4359999999999999</v>
      </c>
      <c r="D25" s="10"/>
      <c r="E25" s="10">
        <f t="shared" si="1"/>
        <v>0</v>
      </c>
    </row>
    <row r="26" spans="2:5" ht="15.75" x14ac:dyDescent="0.25">
      <c r="B26" s="13" t="s">
        <v>22</v>
      </c>
      <c r="C26" s="12">
        <v>0.90600000000000003</v>
      </c>
      <c r="D26" s="10"/>
      <c r="E26" s="10">
        <f t="shared" si="1"/>
        <v>0</v>
      </c>
    </row>
    <row r="27" spans="2:5" ht="15.75" x14ac:dyDescent="0.25">
      <c r="B27" s="13" t="s">
        <v>13</v>
      </c>
      <c r="C27" s="12">
        <v>3.59</v>
      </c>
      <c r="D27" s="10"/>
      <c r="E27" s="10">
        <f t="shared" si="1"/>
        <v>0</v>
      </c>
    </row>
    <row r="28" spans="2:5" ht="15.75" x14ac:dyDescent="0.25">
      <c r="B28" s="24" t="s">
        <v>23</v>
      </c>
      <c r="C28" s="25">
        <f>SUM(C21:C27)</f>
        <v>9.6609999999999996</v>
      </c>
      <c r="D28" s="25"/>
      <c r="E28" s="25"/>
    </row>
    <row r="29" spans="2:5" ht="15.75" x14ac:dyDescent="0.25">
      <c r="B29" s="17" t="s">
        <v>14</v>
      </c>
      <c r="C29" s="18"/>
      <c r="D29" s="18"/>
      <c r="E29" s="18"/>
    </row>
    <row r="30" spans="2:5" ht="15.75" x14ac:dyDescent="0.25">
      <c r="B30" s="11" t="s">
        <v>15</v>
      </c>
      <c r="C30" s="16">
        <v>3.86</v>
      </c>
      <c r="D30" s="16"/>
      <c r="E30" s="10">
        <f t="shared" ref="E30:E32" si="2">C30*D30</f>
        <v>0</v>
      </c>
    </row>
    <row r="31" spans="2:5" ht="15.75" x14ac:dyDescent="0.25">
      <c r="B31" s="11" t="s">
        <v>16</v>
      </c>
      <c r="C31" s="16">
        <v>86.26</v>
      </c>
      <c r="D31" s="16"/>
      <c r="E31" s="10">
        <f t="shared" si="2"/>
        <v>0</v>
      </c>
    </row>
    <row r="32" spans="2:5" ht="15.75" x14ac:dyDescent="0.25">
      <c r="B32" s="11" t="s">
        <v>19</v>
      </c>
      <c r="C32" s="12">
        <v>2.5</v>
      </c>
      <c r="D32" s="12"/>
      <c r="E32" s="10">
        <f t="shared" si="2"/>
        <v>0</v>
      </c>
    </row>
    <row r="33" spans="2:5" ht="15.75" x14ac:dyDescent="0.25">
      <c r="B33" s="19" t="s">
        <v>23</v>
      </c>
      <c r="C33" s="20">
        <f>SUM(C30:C32)</f>
        <v>92.62</v>
      </c>
      <c r="D33" s="20"/>
      <c r="E33" s="20"/>
    </row>
    <row r="34" spans="2:5" ht="15.75" x14ac:dyDescent="0.25">
      <c r="B34" s="26" t="s">
        <v>24</v>
      </c>
      <c r="C34" s="27"/>
      <c r="D34" s="27"/>
      <c r="E34" s="27"/>
    </row>
    <row r="35" spans="2:5" ht="15.75" x14ac:dyDescent="0.25">
      <c r="B35" s="11" t="s">
        <v>16</v>
      </c>
      <c r="C35" s="16">
        <v>23.504999999999999</v>
      </c>
      <c r="D35" s="16"/>
      <c r="E35" s="10">
        <f t="shared" ref="E35:E36" si="3">C35*D35</f>
        <v>0</v>
      </c>
    </row>
    <row r="36" spans="2:5" ht="15.75" x14ac:dyDescent="0.25">
      <c r="B36" s="11" t="s">
        <v>19</v>
      </c>
      <c r="C36" s="16">
        <v>0.74199999999999999</v>
      </c>
      <c r="D36" s="16"/>
      <c r="E36" s="10">
        <f t="shared" si="3"/>
        <v>0</v>
      </c>
    </row>
    <row r="37" spans="2:5" ht="15.75" x14ac:dyDescent="0.25">
      <c r="B37" s="28" t="s">
        <v>23</v>
      </c>
      <c r="C37" s="29">
        <f>SUM(C35:C36)</f>
        <v>24.247</v>
      </c>
      <c r="D37" s="29"/>
      <c r="E37" s="29"/>
    </row>
    <row r="38" spans="2:5" ht="15.75" x14ac:dyDescent="0.25">
      <c r="B38" s="30" t="s">
        <v>25</v>
      </c>
      <c r="C38" s="31"/>
      <c r="D38" s="31"/>
      <c r="E38" s="31"/>
    </row>
    <row r="39" spans="2:5" ht="15.75" x14ac:dyDescent="0.25">
      <c r="B39" s="11" t="s">
        <v>16</v>
      </c>
      <c r="C39" s="16">
        <v>101.001</v>
      </c>
      <c r="D39" s="16"/>
      <c r="E39" s="10">
        <f t="shared" ref="E39:E44" si="4">C39*D39</f>
        <v>0</v>
      </c>
    </row>
    <row r="40" spans="2:5" ht="15.75" x14ac:dyDescent="0.25">
      <c r="B40" s="13" t="s">
        <v>26</v>
      </c>
      <c r="C40" s="16">
        <v>3.081</v>
      </c>
      <c r="D40" s="16"/>
      <c r="E40" s="10">
        <f t="shared" si="4"/>
        <v>0</v>
      </c>
    </row>
    <row r="41" spans="2:5" ht="15.75" x14ac:dyDescent="0.25">
      <c r="B41" s="11" t="s">
        <v>21</v>
      </c>
      <c r="C41" s="16">
        <v>5.5620000000000003</v>
      </c>
      <c r="D41" s="16"/>
      <c r="E41" s="10">
        <f t="shared" si="4"/>
        <v>0</v>
      </c>
    </row>
    <row r="42" spans="2:5" ht="15.75" x14ac:dyDescent="0.25">
      <c r="B42" s="13" t="s">
        <v>11</v>
      </c>
      <c r="C42" s="16">
        <v>25.013999999999999</v>
      </c>
      <c r="D42" s="16"/>
      <c r="E42" s="10">
        <f t="shared" si="4"/>
        <v>0</v>
      </c>
    </row>
    <row r="43" spans="2:5" ht="15.75" x14ac:dyDescent="0.25">
      <c r="B43" s="13" t="s">
        <v>27</v>
      </c>
      <c r="C43" s="16">
        <v>11.629</v>
      </c>
      <c r="D43" s="16"/>
      <c r="E43" s="10">
        <f t="shared" si="4"/>
        <v>0</v>
      </c>
    </row>
    <row r="44" spans="2:5" ht="31.5" x14ac:dyDescent="0.25">
      <c r="B44" s="13" t="s">
        <v>12</v>
      </c>
      <c r="C44" s="12">
        <v>16.975000000000001</v>
      </c>
      <c r="D44" s="12"/>
      <c r="E44" s="10">
        <f t="shared" si="4"/>
        <v>0</v>
      </c>
    </row>
    <row r="45" spans="2:5" ht="15.75" x14ac:dyDescent="0.25">
      <c r="B45" s="32" t="s">
        <v>23</v>
      </c>
      <c r="C45" s="33">
        <f>SUM(C39:C44)</f>
        <v>163.262</v>
      </c>
      <c r="D45" s="33"/>
      <c r="E45" s="33"/>
    </row>
  </sheetData>
  <mergeCells count="1">
    <mergeCell ref="B11:E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для продажи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2015-05-21T06:54:46Z</dcterms:modified>
</cp:coreProperties>
</file>